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80" activeTab="4"/>
  </bookViews>
  <sheets>
    <sheet name="1" sheetId="1" r:id="rId1"/>
    <sheet name="2" sheetId="2" r:id="rId2"/>
    <sheet name="3" sheetId="3" r:id="rId3"/>
    <sheet name="4" sheetId="4" r:id="rId4"/>
    <sheet name="6" sheetId="6" r:id="rId5"/>
    <sheet name="5" sheetId="5" r:id="rId6"/>
  </sheets>
  <calcPr calcId="144525" concurrentCalc="0"/>
</workbook>
</file>

<file path=xl/sharedStrings.xml><?xml version="1.0" encoding="utf-8"?>
<sst xmlns="http://schemas.openxmlformats.org/spreadsheetml/2006/main" count="57">
  <si>
    <t>2018年地方政府一般债务余额情况表</t>
  </si>
  <si>
    <t>单位：万元</t>
  </si>
  <si>
    <t>项目</t>
  </si>
  <si>
    <t>预算数</t>
  </si>
  <si>
    <t>执行数</t>
  </si>
  <si>
    <t>一、2017年末地方政府一般债务余额实际数</t>
  </si>
  <si>
    <t>二、2018年末地方政府一般债务余额限额</t>
  </si>
  <si>
    <t>三、2018年地方政府一般债务发行数</t>
  </si>
  <si>
    <t>中央转贷地方的国际金融组织和外国政府贷款</t>
  </si>
  <si>
    <t>2018年地方政府一般债券发行额</t>
  </si>
  <si>
    <t>四、2018年地方政府一般债务还本额</t>
  </si>
  <si>
    <t>1,515,80</t>
  </si>
  <si>
    <t>五、2018年末地方政府一般债务余额执行数</t>
  </si>
  <si>
    <t>六、2019年地方财政赤字</t>
  </si>
  <si>
    <t>七、2019年末地方政府一般债务余额限额</t>
  </si>
  <si>
    <t>第1页</t>
  </si>
  <si>
    <t xml:space="preserve">      2018年地方政府一般债务分地区限额、余额情况表</t>
  </si>
  <si>
    <t>地区</t>
  </si>
  <si>
    <t>一般债务限额</t>
  </si>
  <si>
    <t>一般债务余额</t>
  </si>
  <si>
    <t xml:space="preserve">  本溪市</t>
  </si>
  <si>
    <t xml:space="preserve"> 本溪市本级</t>
  </si>
  <si>
    <t>纯本级</t>
  </si>
  <si>
    <t>高新区</t>
  </si>
  <si>
    <t>县区合计</t>
  </si>
  <si>
    <t>平山区</t>
  </si>
  <si>
    <t>溪湖区</t>
  </si>
  <si>
    <t>明山区</t>
  </si>
  <si>
    <t>南芬区</t>
  </si>
  <si>
    <t>本溪满族自治县</t>
  </si>
  <si>
    <t>桓仁满族自治县</t>
  </si>
  <si>
    <t>第2页</t>
  </si>
  <si>
    <t>地方政府一般债券发行及还本付息情况表</t>
  </si>
  <si>
    <t>2018年一般债券</t>
  </si>
  <si>
    <t>2018年还本付息额</t>
  </si>
  <si>
    <t>2019年还本付息预算数</t>
  </si>
  <si>
    <t>发行额</t>
  </si>
  <si>
    <t>本金</t>
  </si>
  <si>
    <t>利息</t>
  </si>
  <si>
    <t>全市</t>
  </si>
  <si>
    <t>第3页</t>
  </si>
  <si>
    <t>2018年地方政府专项债务余额情况表</t>
  </si>
  <si>
    <t>一、2017年末地方政府专项债务余额实际数</t>
  </si>
  <si>
    <t>二、2018年末地方政府专项债务余额限额</t>
  </si>
  <si>
    <t>三、2018年地方政府专项债务发行数</t>
  </si>
  <si>
    <t>四、2018年地方政府专项债务还本额</t>
  </si>
  <si>
    <t>五、2018年末地方政府专项债务余额执行数</t>
  </si>
  <si>
    <t>六、2019年地方政府专项债务新增限额</t>
  </si>
  <si>
    <t>七、2019年末地方政府专项债务余额限额</t>
  </si>
  <si>
    <t>第4页</t>
  </si>
  <si>
    <t>地方政府专项债券发行及还本付息情况表</t>
  </si>
  <si>
    <t>2018年专项债券</t>
  </si>
  <si>
    <t>第6页</t>
  </si>
  <si>
    <t xml:space="preserve">    2018年地方政府专项债务分地区限额、余额情况表</t>
  </si>
  <si>
    <t>专项债务限额</t>
  </si>
  <si>
    <t>专项债务余额</t>
  </si>
  <si>
    <t>第5页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</si>
</sst>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4">
    <font>
      <sz val="11"/>
      <color theme="1"/>
      <name val="宋体"/>
      <charset val="134"/>
      <scheme val="minor"/>
    </font>
    <font>
      <sz val="10"/>
      <name val="仿宋"/>
      <charset val="0"/>
    </font>
    <font>
      <sz val="16"/>
      <name val="仿宋"/>
      <charset val="0"/>
    </font>
    <font>
      <b/>
      <sz val="24"/>
      <name val="仿宋"/>
      <charset val="136"/>
    </font>
    <font>
      <b/>
      <sz val="24"/>
      <name val="仿宋"/>
      <charset val="0"/>
    </font>
    <font>
      <sz val="20"/>
      <name val="仿宋"/>
      <charset val="136"/>
    </font>
    <font>
      <sz val="16"/>
      <name val="仿宋"/>
      <charset val="136"/>
    </font>
    <font>
      <sz val="12"/>
      <name val="仿宋"/>
      <charset val="136"/>
    </font>
    <font>
      <sz val="20"/>
      <name val="仿宋"/>
      <charset val="0"/>
    </font>
    <font>
      <b/>
      <sz val="26"/>
      <name val="仿宋"/>
      <charset val="136"/>
    </font>
    <font>
      <sz val="24"/>
      <name val="仿宋"/>
      <charset val="0"/>
    </font>
    <font>
      <sz val="11"/>
      <name val="仿宋"/>
      <charset val="136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0"/>
      <name val="Geneva"/>
      <charset val="0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0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/>
    <xf numFmtId="0" fontId="0" fillId="2" borderId="7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/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30" fillId="19" borderId="11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/>
    </xf>
    <xf numFmtId="0" fontId="5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Alignment="1" applyProtection="1">
      <alignment horizontal="center" vertical="top"/>
    </xf>
    <xf numFmtId="0" fontId="6" fillId="0" borderId="0" xfId="0" applyNumberFormat="1" applyFont="1" applyFill="1" applyAlignment="1" applyProtection="1">
      <alignment horizontal="right" vertical="top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right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4" xfId="0" applyNumberFormat="1" applyFont="1" applyFill="1" applyBorder="1" applyAlignment="1" applyProtection="1">
      <alignment horizont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top" indent="5"/>
    </xf>
    <xf numFmtId="0" fontId="9" fillId="0" borderId="0" xfId="0" applyNumberFormat="1" applyFont="1" applyFill="1" applyAlignment="1" applyProtection="1">
      <alignment horizontal="center" vertical="top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top"/>
    </xf>
    <xf numFmtId="176" fontId="2" fillId="0" borderId="1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Alignment="1" applyProtection="1">
      <alignment horizontal="right" vertical="top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 indent="3"/>
    </xf>
    <xf numFmtId="0" fontId="2" fillId="0" borderId="1" xfId="0" applyNumberFormat="1" applyFont="1" applyFill="1" applyBorder="1" applyAlignment="1" applyProtection="1">
      <alignment horizontal="left" vertical="top" indent="5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07年预算草案(人大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省本级2004年快报及2005年预算（平衡部分）_人代会报告附表2015(1).12.31（定稿）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_2012年报人代会20张表-表样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_ET_STYLE_NoName_00_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省本级2004年快报及2005年预算（平衡部分）_人代会报告附表2016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省本级2004年快报及2005年预算（平衡部分）_高新区人代会（2015年含9项基金后市局调整）12(1).12_人代会报告附表2016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14"/>
  <sheetViews>
    <sheetView workbookViewId="0">
      <selection activeCell="A18" sqref="A18"/>
    </sheetView>
  </sheetViews>
  <sheetFormatPr defaultColWidth="9" defaultRowHeight="13.5" outlineLevelCol="2"/>
  <cols>
    <col min="1" max="1" width="69.125" customWidth="1"/>
    <col min="2" max="2" width="27.75" customWidth="1"/>
    <col min="3" max="3" width="29.375" customWidth="1"/>
  </cols>
  <sheetData>
    <row r="1" s="33" customFormat="1" ht="39" customHeight="1" spans="1:3">
      <c r="A1" s="13" t="s">
        <v>0</v>
      </c>
      <c r="B1" s="13"/>
      <c r="C1" s="13"/>
    </row>
    <row r="2" s="1" customFormat="1" ht="19" customHeight="1" spans="1:3">
      <c r="A2" s="34" t="s">
        <v>1</v>
      </c>
      <c r="B2" s="34"/>
      <c r="C2" s="34"/>
    </row>
    <row r="3" s="1" customFormat="1" ht="36" customHeight="1" spans="1:3">
      <c r="A3" s="7" t="s">
        <v>2</v>
      </c>
      <c r="B3" s="7" t="s">
        <v>3</v>
      </c>
      <c r="C3" s="7" t="s">
        <v>4</v>
      </c>
    </row>
    <row r="4" s="1" customFormat="1" ht="36" customHeight="1" spans="1:3">
      <c r="A4" s="35" t="s">
        <v>5</v>
      </c>
      <c r="B4" s="8"/>
      <c r="C4" s="8">
        <v>1979793.56</v>
      </c>
    </row>
    <row r="5" s="1" customFormat="1" ht="36" customHeight="1" spans="1:3">
      <c r="A5" s="35" t="s">
        <v>6</v>
      </c>
      <c r="B5" s="8">
        <v>2061291</v>
      </c>
      <c r="C5" s="8"/>
    </row>
    <row r="6" s="1" customFormat="1" ht="36" customHeight="1" spans="1:3">
      <c r="A6" s="35" t="s">
        <v>7</v>
      </c>
      <c r="B6" s="8"/>
      <c r="C6" s="8">
        <v>219743</v>
      </c>
    </row>
    <row r="7" s="1" customFormat="1" ht="36" customHeight="1" spans="1:3">
      <c r="A7" s="36" t="s">
        <v>8</v>
      </c>
      <c r="B7" s="8"/>
      <c r="C7" s="8">
        <v>0</v>
      </c>
    </row>
    <row r="8" s="1" customFormat="1" ht="36" customHeight="1" spans="1:3">
      <c r="A8" s="36" t="s">
        <v>9</v>
      </c>
      <c r="B8" s="8"/>
      <c r="C8" s="8">
        <v>219743</v>
      </c>
    </row>
    <row r="9" s="1" customFormat="1" ht="36" customHeight="1" spans="1:3">
      <c r="A9" s="35" t="s">
        <v>10</v>
      </c>
      <c r="B9" s="8"/>
      <c r="C9" s="8" t="s">
        <v>11</v>
      </c>
    </row>
    <row r="10" s="1" customFormat="1" ht="36" customHeight="1" spans="1:3">
      <c r="A10" s="35" t="s">
        <v>12</v>
      </c>
      <c r="B10" s="8"/>
      <c r="C10" s="8">
        <v>2007850.112715</v>
      </c>
    </row>
    <row r="11" s="1" customFormat="1" ht="36" customHeight="1" spans="1:3">
      <c r="A11" s="35" t="s">
        <v>13</v>
      </c>
      <c r="B11" s="8"/>
      <c r="C11" s="8"/>
    </row>
    <row r="12" s="1" customFormat="1" ht="36" customHeight="1" spans="1:3">
      <c r="A12" s="35" t="s">
        <v>14</v>
      </c>
      <c r="B12" s="37"/>
      <c r="C12" s="37"/>
    </row>
    <row r="13" s="1" customFormat="1" ht="12"/>
    <row r="14" s="1" customFormat="1" ht="14.25" spans="1:3">
      <c r="A14" s="11" t="s">
        <v>15</v>
      </c>
      <c r="B14" s="11"/>
      <c r="C14" s="11"/>
    </row>
  </sheetData>
  <mergeCells count="3">
    <mergeCell ref="A1:C1"/>
    <mergeCell ref="A2:C2"/>
    <mergeCell ref="A14:C14"/>
  </mergeCells>
  <pageMargins left="0.94375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16"/>
  <sheetViews>
    <sheetView workbookViewId="0">
      <selection activeCell="C4" sqref="C4"/>
    </sheetView>
  </sheetViews>
  <sheetFormatPr defaultColWidth="9" defaultRowHeight="13.5" outlineLevelCol="2"/>
  <cols>
    <col min="1" max="1" width="46.75" customWidth="1"/>
    <col min="2" max="2" width="37.6833333333333" customWidth="1"/>
    <col min="3" max="4" width="36.25" customWidth="1"/>
  </cols>
  <sheetData>
    <row r="1" s="28" customFormat="1" ht="45" customHeight="1" spans="1:3">
      <c r="A1" s="29" t="s">
        <v>16</v>
      </c>
      <c r="B1" s="30"/>
      <c r="C1" s="30"/>
    </row>
    <row r="2" s="2" customFormat="1" ht="30" customHeight="1" spans="1:3">
      <c r="A2" s="31"/>
      <c r="C2" s="5" t="s">
        <v>1</v>
      </c>
    </row>
    <row r="3" s="2" customFormat="1" ht="31" customHeight="1" spans="1:3">
      <c r="A3" s="7" t="s">
        <v>17</v>
      </c>
      <c r="B3" s="7" t="s">
        <v>18</v>
      </c>
      <c r="C3" s="7" t="s">
        <v>19</v>
      </c>
    </row>
    <row r="4" s="2" customFormat="1" ht="31" customHeight="1" spans="1:3">
      <c r="A4" s="7" t="s">
        <v>20</v>
      </c>
      <c r="B4" s="8">
        <v>2061291</v>
      </c>
      <c r="C4" s="8">
        <v>2007850.112715</v>
      </c>
    </row>
    <row r="5" s="2" customFormat="1" ht="31" customHeight="1" spans="1:3">
      <c r="A5" s="7" t="s">
        <v>21</v>
      </c>
      <c r="B5" s="8">
        <v>1789026</v>
      </c>
      <c r="C5" s="8">
        <v>1786684.448636</v>
      </c>
    </row>
    <row r="6" s="2" customFormat="1" ht="31" customHeight="1" spans="1:3">
      <c r="A6" s="7" t="s">
        <v>22</v>
      </c>
      <c r="B6" s="32">
        <f>B5-B7</f>
        <v>1783500</v>
      </c>
      <c r="C6" s="32">
        <f>C5-C7</f>
        <v>1781158.448636</v>
      </c>
    </row>
    <row r="7" s="2" customFormat="1" ht="31" customHeight="1" spans="1:3">
      <c r="A7" s="7" t="s">
        <v>23</v>
      </c>
      <c r="B7" s="32">
        <v>5526</v>
      </c>
      <c r="C7" s="32">
        <v>5526</v>
      </c>
    </row>
    <row r="8" s="2" customFormat="1" ht="31" customHeight="1" spans="1:3">
      <c r="A8" s="7" t="s">
        <v>24</v>
      </c>
      <c r="B8" s="32">
        <f>B9+B10+B11+B12+B13+B14</f>
        <v>275535</v>
      </c>
      <c r="C8" s="32">
        <f>C9+C10+C11+C12+C13+C14</f>
        <v>221165.664079</v>
      </c>
    </row>
    <row r="9" s="2" customFormat="1" ht="31" customHeight="1" spans="1:3">
      <c r="A9" s="7" t="s">
        <v>25</v>
      </c>
      <c r="B9" s="8">
        <v>60078</v>
      </c>
      <c r="C9" s="8">
        <v>58416.375102</v>
      </c>
    </row>
    <row r="10" s="2" customFormat="1" ht="31" customHeight="1" spans="1:3">
      <c r="A10" s="7" t="s">
        <v>26</v>
      </c>
      <c r="B10" s="8">
        <v>24221</v>
      </c>
      <c r="C10" s="8">
        <v>22460</v>
      </c>
    </row>
    <row r="11" s="2" customFormat="1" ht="31" customHeight="1" spans="1:3">
      <c r="A11" s="7" t="s">
        <v>27</v>
      </c>
      <c r="B11" s="8">
        <v>6360</v>
      </c>
      <c r="C11" s="8">
        <v>6012.639463</v>
      </c>
    </row>
    <row r="12" s="2" customFormat="1" ht="31" customHeight="1" spans="1:3">
      <c r="A12" s="7" t="s">
        <v>28</v>
      </c>
      <c r="B12" s="8">
        <v>22662</v>
      </c>
      <c r="C12" s="8">
        <v>15683.83</v>
      </c>
    </row>
    <row r="13" s="2" customFormat="1" ht="31" customHeight="1" spans="1:3">
      <c r="A13" s="7" t="s">
        <v>29</v>
      </c>
      <c r="B13" s="8">
        <v>46421</v>
      </c>
      <c r="C13" s="8">
        <v>29478.344178</v>
      </c>
    </row>
    <row r="14" s="2" customFormat="1" ht="31" customHeight="1" spans="1:3">
      <c r="A14" s="9" t="s">
        <v>30</v>
      </c>
      <c r="B14" s="8">
        <v>115793</v>
      </c>
      <c r="C14" s="8">
        <v>89114.475336</v>
      </c>
    </row>
    <row r="15" s="2" customFormat="1" ht="15" customHeight="1" spans="1:3">
      <c r="A15" s="10"/>
      <c r="B15" s="10"/>
      <c r="C15" s="10"/>
    </row>
    <row r="16" s="2" customFormat="1" ht="18" customHeight="1" spans="1:3">
      <c r="A16" s="11" t="s">
        <v>31</v>
      </c>
      <c r="B16" s="11"/>
      <c r="C16" s="11"/>
    </row>
  </sheetData>
  <mergeCells count="1">
    <mergeCell ref="A16:C16"/>
  </mergeCells>
  <pageMargins left="0.984027777777778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9"/>
  <sheetViews>
    <sheetView workbookViewId="0">
      <selection activeCell="C18" sqref="C18"/>
    </sheetView>
  </sheetViews>
  <sheetFormatPr defaultColWidth="9" defaultRowHeight="13.5" outlineLevelCol="5"/>
  <cols>
    <col min="1" max="1" width="39" customWidth="1"/>
    <col min="2" max="2" width="26.75" customWidth="1"/>
    <col min="3" max="6" width="25.625" customWidth="1"/>
  </cols>
  <sheetData>
    <row r="1" s="1" customFormat="1" ht="33.75" spans="1:6">
      <c r="A1" s="26" t="s">
        <v>32</v>
      </c>
      <c r="B1" s="26"/>
      <c r="C1" s="26"/>
      <c r="D1" s="26"/>
      <c r="E1" s="26"/>
      <c r="F1" s="26"/>
    </row>
    <row r="2" s="1" customFormat="1" ht="12"/>
    <row r="3" s="1" customFormat="1" ht="26" customHeight="1" spans="1:6">
      <c r="A3" s="14" t="s">
        <v>1</v>
      </c>
      <c r="B3" s="14"/>
      <c r="C3" s="14"/>
      <c r="D3" s="14"/>
      <c r="E3" s="14"/>
      <c r="F3" s="14"/>
    </row>
    <row r="4" s="1" customFormat="1" ht="36" customHeight="1" spans="1:6">
      <c r="A4" s="15" t="s">
        <v>17</v>
      </c>
      <c r="B4" s="16" t="s">
        <v>33</v>
      </c>
      <c r="C4" s="17" t="s">
        <v>34</v>
      </c>
      <c r="D4" s="18"/>
      <c r="E4" s="17" t="s">
        <v>35</v>
      </c>
      <c r="F4" s="18"/>
    </row>
    <row r="5" s="1" customFormat="1" ht="36" customHeight="1" spans="1:6">
      <c r="A5" s="19"/>
      <c r="B5" s="20" t="s">
        <v>36</v>
      </c>
      <c r="C5" s="6" t="s">
        <v>37</v>
      </c>
      <c r="D5" s="6" t="s">
        <v>38</v>
      </c>
      <c r="E5" s="6" t="s">
        <v>37</v>
      </c>
      <c r="F5" s="6" t="s">
        <v>38</v>
      </c>
    </row>
    <row r="6" s="1" customFormat="1" ht="36" customHeight="1" spans="1:6">
      <c r="A6" s="21" t="s">
        <v>39</v>
      </c>
      <c r="B6" s="27">
        <v>219743</v>
      </c>
      <c r="C6" s="27">
        <v>151580</v>
      </c>
      <c r="D6" s="27">
        <v>63310.0373359521</v>
      </c>
      <c r="E6" s="27">
        <v>250360</v>
      </c>
      <c r="F6" s="27">
        <v>75619</v>
      </c>
    </row>
    <row r="7" s="1" customFormat="1" ht="23" customHeight="1"/>
    <row r="8" s="1" customFormat="1" ht="27" customHeight="1" spans="1:6">
      <c r="A8" s="11" t="s">
        <v>40</v>
      </c>
      <c r="B8" s="11"/>
      <c r="C8" s="11"/>
      <c r="D8" s="11"/>
      <c r="E8" s="11"/>
      <c r="F8" s="11"/>
    </row>
    <row r="9" ht="27" customHeight="1"/>
  </sheetData>
  <mergeCells count="6">
    <mergeCell ref="A1:F1"/>
    <mergeCell ref="A3:F3"/>
    <mergeCell ref="C4:D4"/>
    <mergeCell ref="E4:F4"/>
    <mergeCell ref="A8:F8"/>
    <mergeCell ref="A4:A5"/>
  </mergeCells>
  <pageMargins left="0.699305555555556" right="0.699305555555556" top="0.75" bottom="0.75" header="0.3" footer="0.3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"/>
  <sheetViews>
    <sheetView workbookViewId="0">
      <selection activeCell="C17" sqref="C17"/>
    </sheetView>
  </sheetViews>
  <sheetFormatPr defaultColWidth="9" defaultRowHeight="13.5" outlineLevelCol="2"/>
  <cols>
    <col min="1" max="1" width="77.875" customWidth="1"/>
    <col min="2" max="2" width="27.6666666666667" customWidth="1"/>
    <col min="3" max="3" width="30.125" customWidth="1"/>
    <col min="4" max="4" width="40.75" customWidth="1"/>
  </cols>
  <sheetData>
    <row r="1" s="1" customFormat="1" ht="31.5" spans="1:3">
      <c r="A1" s="13" t="s">
        <v>41</v>
      </c>
      <c r="B1" s="13"/>
      <c r="C1" s="13"/>
    </row>
    <row r="2" s="1" customFormat="1" ht="12"/>
    <row r="3" s="12" customFormat="1" ht="25.5" spans="1:3">
      <c r="A3" s="23" t="s">
        <v>1</v>
      </c>
      <c r="B3" s="23"/>
      <c r="C3" s="23"/>
    </row>
    <row r="4" s="12" customFormat="1" ht="25.5" spans="1:3">
      <c r="A4" s="21" t="s">
        <v>2</v>
      </c>
      <c r="B4" s="21" t="s">
        <v>3</v>
      </c>
      <c r="C4" s="21" t="s">
        <v>4</v>
      </c>
    </row>
    <row r="5" s="12" customFormat="1" ht="25.5" spans="1:3">
      <c r="A5" s="24" t="s">
        <v>42</v>
      </c>
      <c r="B5" s="8"/>
      <c r="C5" s="8">
        <v>706991.18</v>
      </c>
    </row>
    <row r="6" s="12" customFormat="1" ht="25.5" spans="1:3">
      <c r="A6" s="24" t="s">
        <v>43</v>
      </c>
      <c r="B6" s="8">
        <v>808000</v>
      </c>
      <c r="C6" s="8"/>
    </row>
    <row r="7" s="12" customFormat="1" ht="25.5" spans="1:3">
      <c r="A7" s="24" t="s">
        <v>44</v>
      </c>
      <c r="B7" s="8"/>
      <c r="C7" s="8">
        <v>59402</v>
      </c>
    </row>
    <row r="8" s="12" customFormat="1" ht="25.5" spans="1:3">
      <c r="A8" s="24" t="s">
        <v>45</v>
      </c>
      <c r="B8" s="8"/>
      <c r="C8" s="8">
        <v>9402</v>
      </c>
    </row>
    <row r="9" s="12" customFormat="1" ht="25.5" spans="1:3">
      <c r="A9" s="24" t="s">
        <v>46</v>
      </c>
      <c r="B9" s="8"/>
      <c r="C9" s="8">
        <v>725843.181901</v>
      </c>
    </row>
    <row r="10" s="12" customFormat="1" ht="25.5" spans="1:3">
      <c r="A10" s="24" t="s">
        <v>47</v>
      </c>
      <c r="B10" s="8"/>
      <c r="C10" s="8"/>
    </row>
    <row r="11" s="12" customFormat="1" ht="25.5" spans="1:3">
      <c r="A11" s="24" t="s">
        <v>48</v>
      </c>
      <c r="B11" s="25"/>
      <c r="C11" s="25"/>
    </row>
    <row r="12" s="12" customFormat="1" ht="25.5"/>
    <row r="13" s="1" customFormat="1" ht="14.25" spans="1:3">
      <c r="A13" s="11" t="s">
        <v>49</v>
      </c>
      <c r="B13" s="11"/>
      <c r="C13" s="11"/>
    </row>
  </sheetData>
  <mergeCells count="3">
    <mergeCell ref="A1:C1"/>
    <mergeCell ref="A3:C3"/>
    <mergeCell ref="A13:C13"/>
  </mergeCells>
  <pageMargins left="0.668055555555556" right="0.511805555555556" top="1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9"/>
  <sheetViews>
    <sheetView tabSelected="1" workbookViewId="0">
      <selection activeCell="B12" sqref="B12"/>
    </sheetView>
  </sheetViews>
  <sheetFormatPr defaultColWidth="9" defaultRowHeight="13.5" outlineLevelCol="5"/>
  <cols>
    <col min="1" max="1" width="37.125" customWidth="1"/>
    <col min="2" max="2" width="27.875" customWidth="1"/>
    <col min="3" max="3" width="21.875" customWidth="1"/>
    <col min="4" max="4" width="18.875" customWidth="1"/>
    <col min="5" max="5" width="19.7333333333333" customWidth="1"/>
    <col min="6" max="6" width="22.75" customWidth="1"/>
  </cols>
  <sheetData>
    <row r="1" s="4" customFormat="1" ht="39" customHeight="1" spans="1:6">
      <c r="A1" s="13" t="s">
        <v>50</v>
      </c>
      <c r="B1" s="13"/>
      <c r="C1" s="13"/>
      <c r="D1" s="13"/>
      <c r="E1" s="13"/>
      <c r="F1" s="13"/>
    </row>
    <row r="2" s="1" customFormat="1" ht="25" customHeight="1" spans="1:6">
      <c r="A2" s="14" t="s">
        <v>1</v>
      </c>
      <c r="B2" s="14"/>
      <c r="C2" s="14"/>
      <c r="D2" s="14"/>
      <c r="E2" s="14"/>
      <c r="F2" s="14"/>
    </row>
    <row r="3" s="1" customFormat="1" ht="12"/>
    <row r="4" s="12" customFormat="1" ht="29" customHeight="1" spans="1:6">
      <c r="A4" s="15" t="s">
        <v>17</v>
      </c>
      <c r="B4" s="16" t="s">
        <v>51</v>
      </c>
      <c r="C4" s="17" t="s">
        <v>34</v>
      </c>
      <c r="D4" s="18"/>
      <c r="E4" s="17" t="s">
        <v>35</v>
      </c>
      <c r="F4" s="18"/>
    </row>
    <row r="5" s="12" customFormat="1" ht="29" customHeight="1" spans="1:6">
      <c r="A5" s="19"/>
      <c r="B5" s="20" t="s">
        <v>36</v>
      </c>
      <c r="C5" s="6" t="s">
        <v>37</v>
      </c>
      <c r="D5" s="6" t="s">
        <v>38</v>
      </c>
      <c r="E5" s="6" t="s">
        <v>37</v>
      </c>
      <c r="F5" s="6" t="s">
        <v>38</v>
      </c>
    </row>
    <row r="6" s="12" customFormat="1" ht="29" customHeight="1" spans="1:6">
      <c r="A6" s="21" t="s">
        <v>39</v>
      </c>
      <c r="B6" s="22">
        <v>59402</v>
      </c>
      <c r="C6" s="22">
        <v>9402</v>
      </c>
      <c r="D6" s="22">
        <v>22953.02925</v>
      </c>
      <c r="E6" s="22">
        <v>113946</v>
      </c>
      <c r="F6" s="22">
        <v>22570</v>
      </c>
    </row>
    <row r="7" s="1" customFormat="1" ht="21" customHeight="1"/>
    <row r="8" s="2" customFormat="1" ht="18" customHeight="1" spans="1:6">
      <c r="A8" s="11" t="s">
        <v>52</v>
      </c>
      <c r="B8" s="11"/>
      <c r="C8" s="11"/>
      <c r="D8" s="11"/>
      <c r="E8" s="11"/>
      <c r="F8" s="11"/>
    </row>
    <row r="9" s="1" customFormat="1" ht="12"/>
  </sheetData>
  <mergeCells count="6">
    <mergeCell ref="A1:F1"/>
    <mergeCell ref="A2:F2"/>
    <mergeCell ref="C4:D4"/>
    <mergeCell ref="E4:F4"/>
    <mergeCell ref="A8:F8"/>
    <mergeCell ref="A4:A5"/>
  </mergeCells>
  <pageMargins left="0.432638888888889" right="0.235416666666667" top="1" bottom="1" header="0.511805555555556" footer="0.511805555555556"/>
  <pageSetup paperSize="9" scale="9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16"/>
  <sheetViews>
    <sheetView workbookViewId="0">
      <selection activeCell="F10" sqref="F10"/>
    </sheetView>
  </sheetViews>
  <sheetFormatPr defaultColWidth="9" defaultRowHeight="13.5" outlineLevelCol="2"/>
  <cols>
    <col min="1" max="1" width="42.4583333333333" customWidth="1"/>
    <col min="2" max="2" width="40.5333333333333" customWidth="1"/>
    <col min="3" max="3" width="37.75" customWidth="1"/>
  </cols>
  <sheetData>
    <row r="1" s="1" customFormat="1" ht="56" customHeight="1" spans="1:3">
      <c r="A1" s="3" t="s">
        <v>53</v>
      </c>
      <c r="B1" s="4"/>
      <c r="C1" s="4"/>
    </row>
    <row r="2" s="1" customFormat="1" ht="20.25" spans="3:3">
      <c r="C2" s="5" t="s">
        <v>1</v>
      </c>
    </row>
    <row r="3" s="1" customFormat="1" ht="25.5" spans="1:3">
      <c r="A3" s="6" t="s">
        <v>17</v>
      </c>
      <c r="B3" s="6" t="s">
        <v>54</v>
      </c>
      <c r="C3" s="6" t="s">
        <v>55</v>
      </c>
    </row>
    <row r="4" s="2" customFormat="1" ht="31" customHeight="1" spans="1:3">
      <c r="A4" s="7" t="s">
        <v>20</v>
      </c>
      <c r="B4" s="8">
        <v>808000</v>
      </c>
      <c r="C4" s="8">
        <v>725843.181901</v>
      </c>
    </row>
    <row r="5" s="2" customFormat="1" ht="31" customHeight="1" spans="1:3">
      <c r="A5" s="7" t="s">
        <v>21</v>
      </c>
      <c r="B5" s="8">
        <v>694757</v>
      </c>
      <c r="C5" s="8">
        <v>633844.000001</v>
      </c>
    </row>
    <row r="6" s="2" customFormat="1" ht="31" customHeight="1" spans="1:3">
      <c r="A6" s="7" t="s">
        <v>22</v>
      </c>
      <c r="B6" s="8">
        <f>B5-B7</f>
        <v>634751</v>
      </c>
      <c r="C6" s="8">
        <f>C5-C7</f>
        <v>573838.000001</v>
      </c>
    </row>
    <row r="7" s="2" customFormat="1" ht="31" customHeight="1" spans="1:3">
      <c r="A7" s="7" t="s">
        <v>23</v>
      </c>
      <c r="B7" s="8">
        <v>60006</v>
      </c>
      <c r="C7" s="8">
        <v>60006</v>
      </c>
    </row>
    <row r="8" s="2" customFormat="1" ht="31" customHeight="1" spans="1:3">
      <c r="A8" s="7" t="s">
        <v>24</v>
      </c>
      <c r="B8" s="8">
        <f>B9+B10+B11+B12+B13+B14</f>
        <v>113243</v>
      </c>
      <c r="C8" s="8">
        <f>C9+C10+C11+C12+C13+C14</f>
        <v>91999.1819</v>
      </c>
    </row>
    <row r="9" s="2" customFormat="1" ht="31" customHeight="1" spans="1:3">
      <c r="A9" s="7" t="s">
        <v>25</v>
      </c>
      <c r="B9" s="8">
        <v>0</v>
      </c>
      <c r="C9" s="8">
        <v>0</v>
      </c>
    </row>
    <row r="10" s="2" customFormat="1" ht="31" customHeight="1" spans="1:3">
      <c r="A10" s="7" t="s">
        <v>26</v>
      </c>
      <c r="B10" s="8">
        <v>4000</v>
      </c>
      <c r="C10" s="8">
        <v>0</v>
      </c>
    </row>
    <row r="11" s="2" customFormat="1" ht="31" customHeight="1" spans="1:3">
      <c r="A11" s="7" t="s">
        <v>27</v>
      </c>
      <c r="B11" s="8">
        <v>30000</v>
      </c>
      <c r="C11" s="8">
        <v>27840</v>
      </c>
    </row>
    <row r="12" s="2" customFormat="1" ht="31" customHeight="1" spans="1:3">
      <c r="A12" s="7" t="s">
        <v>28</v>
      </c>
      <c r="B12" s="8">
        <v>0</v>
      </c>
      <c r="C12" s="8">
        <v>0</v>
      </c>
    </row>
    <row r="13" s="2" customFormat="1" ht="31" customHeight="1" spans="1:3">
      <c r="A13" s="7" t="s">
        <v>29</v>
      </c>
      <c r="B13" s="8">
        <v>31693</v>
      </c>
      <c r="C13" s="8">
        <v>17609.1819</v>
      </c>
    </row>
    <row r="14" s="2" customFormat="1" ht="31" customHeight="1" spans="1:3">
      <c r="A14" s="9" t="s">
        <v>30</v>
      </c>
      <c r="B14" s="8">
        <v>47550</v>
      </c>
      <c r="C14" s="8">
        <v>46550</v>
      </c>
    </row>
    <row r="15" s="2" customFormat="1" ht="15" customHeight="1" spans="1:3">
      <c r="A15" s="10"/>
      <c r="B15" s="10"/>
      <c r="C15" s="10"/>
    </row>
    <row r="16" s="2" customFormat="1" ht="18" customHeight="1" spans="1:3">
      <c r="A16" s="11" t="s">
        <v>56</v>
      </c>
      <c r="B16" s="11"/>
      <c r="C16" s="11"/>
    </row>
  </sheetData>
  <mergeCells count="1">
    <mergeCell ref="A16:C16"/>
  </mergeCells>
  <pageMargins left="1.10138888888889" right="0.75" top="0.707638888888889" bottom="0.4715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6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2021-06-02T02:45:00Z</dcterms:created>
  <dcterms:modified xsi:type="dcterms:W3CDTF">2021-06-03T06:13:14Z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