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96" windowWidth="19416" windowHeight="9000" activeTab="1"/>
  </bookViews>
  <sheets>
    <sheet name="Define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5" i="1"/>
  <c r="C6"/>
  <c r="C9"/>
  <c r="C13"/>
  <c r="C22"/>
  <c r="C39"/>
  <c r="C38" s="1"/>
  <c r="C36"/>
  <c r="C35" s="1"/>
  <c r="C28"/>
  <c r="C23"/>
  <c r="C20"/>
  <c r="C18"/>
  <c r="C14"/>
  <c r="C10"/>
  <c r="C7"/>
</calcChain>
</file>

<file path=xl/sharedStrings.xml><?xml version="1.0" encoding="utf-8"?>
<sst xmlns="http://schemas.openxmlformats.org/spreadsheetml/2006/main" count="41" uniqueCount="41">
  <si>
    <t>单位:万元</t>
  </si>
  <si>
    <t>科目编码</t>
  </si>
  <si>
    <t>科目名称</t>
  </si>
  <si>
    <t>决算数</t>
  </si>
  <si>
    <t>政府性基金预算支出</t>
  </si>
  <si>
    <t>社会保障和就业支出</t>
  </si>
  <si>
    <t xml:space="preserve">  大中型水库移民后期扶持基金支出</t>
  </si>
  <si>
    <t xml:space="preserve">    其他大中型水库移民后期扶持基金支出</t>
  </si>
  <si>
    <t>城乡社区支出</t>
  </si>
  <si>
    <t xml:space="preserve">  国有土地使用权出让收入及对应专项债务收入安排的支出</t>
  </si>
  <si>
    <t xml:space="preserve">    征地和拆迁补偿支出</t>
  </si>
  <si>
    <t xml:space="preserve">    其他国有土地使用权出让收入安排的支出</t>
  </si>
  <si>
    <t xml:space="preserve">    城市公共设施</t>
  </si>
  <si>
    <t xml:space="preserve">    污水处理设施建设和运营</t>
  </si>
  <si>
    <t xml:space="preserve">  旅游发展基金支出</t>
  </si>
  <si>
    <t xml:space="preserve">    地方旅游开发项目补助</t>
  </si>
  <si>
    <t>其他支出</t>
  </si>
  <si>
    <t xml:space="preserve">  彩票发行销售机构业务费安排的支出</t>
  </si>
  <si>
    <t xml:space="preserve">    福利彩票销售机构的业务费支出</t>
  </si>
  <si>
    <t xml:space="preserve">    体育彩票销售机构的业务费支出</t>
  </si>
  <si>
    <t xml:space="preserve">    彩票市场调控资金支出</t>
  </si>
  <si>
    <t xml:space="preserve">    用于社会福利的彩票公益金支出</t>
  </si>
  <si>
    <t xml:space="preserve">    用于体育事业的彩票公益金支出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</si>
  <si>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</si>
  <si>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</si>
  <si>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用于城乡医疗救助的彩票公益金支出</t>
  </si>
  <si>
    <t>债务付息支出</t>
  </si>
  <si>
    <t xml:space="preserve">  地方政府专项债务付息支出</t>
  </si>
  <si>
    <t xml:space="preserve">    国有土地使用权出让金债务付息支出</t>
  </si>
  <si>
    <t>债务发行费用支出</t>
  </si>
  <si>
    <t xml:space="preserve">  地方政府专项债务发行费用支出</t>
  </si>
  <si>
    <t xml:space="preserve">    国有土地使用权出让金债务发行费用支出</t>
  </si>
  <si>
    <t>2019年度市本级政府性基金预算支出决算表</t>
    <phoneticPr fontId="2" type="noConversion"/>
  </si>
  <si>
    <t>文化旅游体育与传媒支出</t>
  </si>
  <si>
    <t xml:space="preserve">    移民补助</t>
  </si>
  <si>
    <t xml:space="preserve">    土地出让业务支出</t>
  </si>
  <si>
    <t xml:space="preserve">  城市基础设施配套费安排的支出</t>
  </si>
  <si>
    <t xml:space="preserve">  污水处理费安排的支出</t>
  </si>
  <si>
    <t xml:space="preserve">    其他彩票发行销售机构业务费安排的支出</t>
  </si>
  <si>
    <t xml:space="preserve">  彩票公益金安排的支出</t>
  </si>
  <si>
    <t xml:space="preserve">    用于教育事业的彩票公益金支出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</si>
</sst>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tabSelected="1" workbookViewId="0">
      <selection activeCell="C6" sqref="C6"/>
    </sheetView>
  </sheetViews>
  <sheetFormatPr defaultRowHeight="21" customHeight="1"/>
  <cols>
    <col min="2" max="2" width="59.109375" bestFit="1" customWidth="1"/>
    <col min="3" max="3" width="15" customWidth="1"/>
  </cols>
  <sheetData>
    <row r="1" spans="1:3" ht="21" customHeight="1">
      <c r="A1" s="5" t="s">
        <v>32</v>
      </c>
      <c r="B1" s="5"/>
      <c r="C1" s="5"/>
    </row>
    <row r="2" spans="1:3" ht="21" customHeight="1">
      <c r="A2" s="1"/>
      <c r="B2" s="1"/>
      <c r="C2" s="2"/>
    </row>
    <row r="3" spans="1:3" ht="21" customHeight="1">
      <c r="A3" s="3"/>
      <c r="B3" s="3"/>
      <c r="C3" s="4" t="s">
        <v>0</v>
      </c>
    </row>
    <row r="4" spans="1:3" ht="21" customHeight="1">
      <c r="A4" s="6" t="s">
        <v>1</v>
      </c>
      <c r="B4" s="6" t="s">
        <v>2</v>
      </c>
      <c r="C4" s="6" t="s">
        <v>3</v>
      </c>
    </row>
    <row r="5" spans="1:3" ht="21" customHeight="1">
      <c r="A5" s="7"/>
      <c r="B5" s="6" t="s">
        <v>4</v>
      </c>
      <c r="C5" s="8">
        <f>SUM(C6,C9,C13,C22,C35,C38)</f>
        <v>37035</v>
      </c>
    </row>
    <row r="6" spans="1:3" ht="21" customHeight="1">
      <c r="A6" s="9">
        <v>207</v>
      </c>
      <c r="B6" s="10" t="s">
        <v>33</v>
      </c>
      <c r="C6" s="8">
        <f>C7</f>
        <v>13</v>
      </c>
    </row>
    <row r="7" spans="1:3" ht="21" customHeight="1">
      <c r="A7" s="9">
        <v>20709</v>
      </c>
      <c r="B7" s="10" t="s">
        <v>14</v>
      </c>
      <c r="C7" s="8">
        <f>SUM(C8:C8)</f>
        <v>13</v>
      </c>
    </row>
    <row r="8" spans="1:3" ht="21" customHeight="1">
      <c r="A8" s="9">
        <v>2070904</v>
      </c>
      <c r="B8" s="11" t="s">
        <v>15</v>
      </c>
      <c r="C8" s="8">
        <v>13</v>
      </c>
    </row>
    <row r="9" spans="1:3" ht="21" customHeight="1">
      <c r="A9" s="9">
        <v>208</v>
      </c>
      <c r="B9" s="10" t="s">
        <v>5</v>
      </c>
      <c r="C9" s="8">
        <f>C10</f>
        <v>22</v>
      </c>
    </row>
    <row r="10" spans="1:3" ht="21" customHeight="1">
      <c r="A10" s="9">
        <v>20822</v>
      </c>
      <c r="B10" s="10" t="s">
        <v>6</v>
      </c>
      <c r="C10" s="8">
        <f>SUM(C11:C12)</f>
        <v>22</v>
      </c>
    </row>
    <row r="11" spans="1:3" ht="21" customHeight="1">
      <c r="A11" s="9">
        <v>2082201</v>
      </c>
      <c r="B11" s="11" t="s">
        <v>34</v>
      </c>
      <c r="C11" s="8">
        <v>32</v>
      </c>
    </row>
    <row r="12" spans="1:3" ht="21" customHeight="1">
      <c r="A12" s="9">
        <v>2082299</v>
      </c>
      <c r="B12" s="11" t="s">
        <v>7</v>
      </c>
      <c r="C12" s="8">
        <v>-10</v>
      </c>
    </row>
    <row r="13" spans="1:3" ht="21" customHeight="1">
      <c r="A13" s="9">
        <v>212</v>
      </c>
      <c r="B13" s="10" t="s">
        <v>8</v>
      </c>
      <c r="C13" s="8">
        <f>SUM(C14,C18:C18,C20)</f>
        <v>17242</v>
      </c>
    </row>
    <row r="14" spans="1:3" ht="21" customHeight="1">
      <c r="A14" s="9">
        <v>21208</v>
      </c>
      <c r="B14" s="10" t="s">
        <v>9</v>
      </c>
      <c r="C14" s="8">
        <f>SUM(C15:C17)</f>
        <v>9333</v>
      </c>
    </row>
    <row r="15" spans="1:3" ht="21" customHeight="1">
      <c r="A15" s="9">
        <v>2120801</v>
      </c>
      <c r="B15" s="11" t="s">
        <v>10</v>
      </c>
      <c r="C15" s="8">
        <v>5137</v>
      </c>
    </row>
    <row r="16" spans="1:3" ht="21" customHeight="1">
      <c r="A16" s="9">
        <v>2120806</v>
      </c>
      <c r="B16" s="11" t="s">
        <v>35</v>
      </c>
      <c r="C16" s="8">
        <v>185</v>
      </c>
    </row>
    <row r="17" spans="1:3" ht="21" customHeight="1">
      <c r="A17" s="9">
        <v>2120899</v>
      </c>
      <c r="B17" s="11" t="s">
        <v>11</v>
      </c>
      <c r="C17" s="8">
        <v>4011</v>
      </c>
    </row>
    <row r="18" spans="1:3" ht="21" customHeight="1">
      <c r="A18" s="9">
        <v>21213</v>
      </c>
      <c r="B18" s="10" t="s">
        <v>36</v>
      </c>
      <c r="C18" s="8">
        <f>SUM(C19:C19)</f>
        <v>3744</v>
      </c>
    </row>
    <row r="19" spans="1:3" ht="21" customHeight="1">
      <c r="A19" s="9">
        <v>2121301</v>
      </c>
      <c r="B19" s="11" t="s">
        <v>12</v>
      </c>
      <c r="C19" s="8">
        <v>3744</v>
      </c>
    </row>
    <row r="20" spans="1:3" ht="21" customHeight="1">
      <c r="A20" s="9">
        <v>21214</v>
      </c>
      <c r="B20" s="10" t="s">
        <v>37</v>
      </c>
      <c r="C20" s="8">
        <f>SUM(C21:C21)</f>
        <v>4165</v>
      </c>
    </row>
    <row r="21" spans="1:3" ht="21" customHeight="1">
      <c r="A21" s="9">
        <v>2121401</v>
      </c>
      <c r="B21" s="11" t="s">
        <v>13</v>
      </c>
      <c r="C21" s="8">
        <v>4165</v>
      </c>
    </row>
    <row r="22" spans="1:3" ht="21" customHeight="1">
      <c r="A22" s="9">
        <v>229</v>
      </c>
      <c r="B22" s="10" t="s">
        <v>16</v>
      </c>
      <c r="C22" s="8">
        <f>C23+C28</f>
        <v>4535</v>
      </c>
    </row>
    <row r="23" spans="1:3" ht="21" customHeight="1">
      <c r="A23" s="9">
        <v>22908</v>
      </c>
      <c r="B23" s="10" t="s">
        <v>17</v>
      </c>
      <c r="C23" s="8">
        <f>SUM(C24:C27)</f>
        <v>770</v>
      </c>
    </row>
    <row r="24" spans="1:3" ht="21" customHeight="1">
      <c r="A24" s="9">
        <v>2290804</v>
      </c>
      <c r="B24" s="11" t="s">
        <v>18</v>
      </c>
      <c r="C24" s="8">
        <v>548</v>
      </c>
    </row>
    <row r="25" spans="1:3" ht="21" customHeight="1">
      <c r="A25" s="9">
        <v>2290805</v>
      </c>
      <c r="B25" s="11" t="s">
        <v>19</v>
      </c>
      <c r="C25" s="8">
        <v>100</v>
      </c>
    </row>
    <row r="26" spans="1:3" ht="21" customHeight="1">
      <c r="A26" s="9">
        <v>2290808</v>
      </c>
      <c r="B26" s="11" t="s">
        <v>20</v>
      </c>
      <c r="C26" s="8">
        <v>102</v>
      </c>
    </row>
    <row r="27" spans="1:3" ht="21" customHeight="1">
      <c r="A27" s="9">
        <v>2290899</v>
      </c>
      <c r="B27" s="11" t="s">
        <v>38</v>
      </c>
      <c r="C27" s="8">
        <v>20</v>
      </c>
    </row>
    <row r="28" spans="1:3" ht="21" customHeight="1">
      <c r="A28" s="9">
        <v>22960</v>
      </c>
      <c r="B28" s="10" t="s">
        <v>39</v>
      </c>
      <c r="C28" s="8">
        <f>SUM(C29:C34)</f>
        <v>3765</v>
      </c>
    </row>
    <row r="29" spans="1:3" ht="21" customHeight="1">
      <c r="A29" s="9">
        <v>2296002</v>
      </c>
      <c r="B29" s="11" t="s">
        <v>21</v>
      </c>
      <c r="C29" s="8">
        <v>2731</v>
      </c>
    </row>
    <row r="30" spans="1:3" ht="21" customHeight="1">
      <c r="A30" s="9">
        <v>2296003</v>
      </c>
      <c r="B30" s="11" t="s">
        <v>22</v>
      </c>
      <c r="C30" s="8">
        <v>546</v>
      </c>
    </row>
    <row r="31" spans="1:3" ht="21" customHeight="1">
      <c r="A31" s="9">
        <v>2296004</v>
      </c>
      <c r="B31" s="11" t="s">
        <v>40</v>
      </c>
      <c r="C31" s="8">
        <v>6</v>
      </c>
    </row>
    <row r="32" spans="1:3" ht="21" customHeight="1">
      <c r="A32" s="9">
        <v>2296005</v>
      </c>
      <c r="B32" s="11" t="s">
        <v>23</v>
      </c>
      <c r="C32" s="8">
        <v>-26</v>
      </c>
    </row>
    <row r="33" spans="1:3" ht="21" customHeight="1">
      <c r="A33" s="9">
        <v>2296006</v>
      </c>
      <c r="B33" s="11" t="s">
        <v>24</v>
      </c>
      <c r="C33" s="8">
        <v>100</v>
      </c>
    </row>
    <row r="34" spans="1:3" ht="21" customHeight="1">
      <c r="A34" s="9">
        <v>2296013</v>
      </c>
      <c r="B34" s="11" t="s">
        <v>25</v>
      </c>
      <c r="C34" s="8">
        <v>408</v>
      </c>
    </row>
    <row r="35" spans="1:3" ht="21" customHeight="1">
      <c r="A35" s="9">
        <v>232</v>
      </c>
      <c r="B35" s="10" t="s">
        <v>26</v>
      </c>
      <c r="C35" s="8">
        <f>C36</f>
        <v>15165</v>
      </c>
    </row>
    <row r="36" spans="1:3" ht="21" customHeight="1">
      <c r="A36" s="9">
        <v>23204</v>
      </c>
      <c r="B36" s="10" t="s">
        <v>27</v>
      </c>
      <c r="C36" s="8">
        <f>SUM(C37:C37)</f>
        <v>15165</v>
      </c>
    </row>
    <row r="37" spans="1:3" ht="21" customHeight="1">
      <c r="A37" s="9">
        <v>2320411</v>
      </c>
      <c r="B37" s="11" t="s">
        <v>28</v>
      </c>
      <c r="C37" s="8">
        <v>15165</v>
      </c>
    </row>
    <row r="38" spans="1:3" ht="21" customHeight="1">
      <c r="A38" s="9">
        <v>233</v>
      </c>
      <c r="B38" s="10" t="s">
        <v>29</v>
      </c>
      <c r="C38" s="8">
        <f>C39</f>
        <v>58</v>
      </c>
    </row>
    <row r="39" spans="1:3" ht="21" customHeight="1">
      <c r="A39" s="9">
        <v>23304</v>
      </c>
      <c r="B39" s="10" t="s">
        <v>30</v>
      </c>
      <c r="C39" s="8">
        <f>SUM(C40:C53)</f>
        <v>58</v>
      </c>
    </row>
    <row r="40" spans="1:3" ht="21" customHeight="1">
      <c r="A40" s="9">
        <v>2330411</v>
      </c>
      <c r="B40" s="11" t="s">
        <v>31</v>
      </c>
      <c r="C40" s="8">
        <v>58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2019-07-16T05:44:47Z</dcterms:created>
  <dcterms:modified xsi:type="dcterms:W3CDTF">2020-04-27T03:14:20Z</dcterms:modified>
</cp:coreProperties>
</file>